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0" yWindow="0" windowWidth="20490" windowHeight="7110" tabRatio="769" activeTab="1"/>
  </bookViews>
  <sheets>
    <sheet name="ХЭХ " sheetId="15" r:id="rId1"/>
    <sheet name="Варианты реализации" sheetId="19" r:id="rId2"/>
  </sheets>
  <calcPr calcId="125725"/>
</workbook>
</file>

<file path=xl/calcChain.xml><?xml version="1.0" encoding="utf-8"?>
<calcChain xmlns="http://schemas.openxmlformats.org/spreadsheetml/2006/main">
  <c r="E33" i="15"/>
  <c r="E42"/>
  <c r="F33"/>
  <c r="G33"/>
  <c r="G42" s="1"/>
  <c r="H33"/>
  <c r="I33"/>
  <c r="I42" s="1"/>
  <c r="J33"/>
  <c r="K33"/>
  <c r="K42"/>
  <c r="L33"/>
  <c r="M33"/>
  <c r="N33"/>
  <c r="O33"/>
  <c r="O42"/>
  <c r="P33"/>
  <c r="Q33"/>
  <c r="Q42" s="1"/>
  <c r="D33"/>
  <c r="D42" s="1"/>
  <c r="E153"/>
  <c r="F153"/>
  <c r="G153"/>
  <c r="H153"/>
  <c r="I153"/>
  <c r="J153"/>
  <c r="J154"/>
  <c r="K153"/>
  <c r="L153"/>
  <c r="M153"/>
  <c r="N153"/>
  <c r="O153"/>
  <c r="P153"/>
  <c r="P154" s="1"/>
  <c r="Q153"/>
  <c r="D153"/>
  <c r="P11"/>
  <c r="O11"/>
  <c r="N11"/>
  <c r="N13"/>
  <c r="M11"/>
  <c r="M13"/>
  <c r="L11"/>
  <c r="L13" s="1"/>
  <c r="K11"/>
  <c r="J11"/>
  <c r="I11"/>
  <c r="I13" s="1"/>
  <c r="I24" s="1"/>
  <c r="H11"/>
  <c r="G11"/>
  <c r="G13" s="1"/>
  <c r="F11"/>
  <c r="F13" s="1"/>
  <c r="F24" s="1"/>
  <c r="E11"/>
  <c r="D11"/>
  <c r="F107"/>
  <c r="D107"/>
  <c r="D117" s="1"/>
  <c r="E13"/>
  <c r="E52"/>
  <c r="E70"/>
  <c r="E89"/>
  <c r="E107"/>
  <c r="E125"/>
  <c r="E144"/>
  <c r="E163"/>
  <c r="E172" s="1"/>
  <c r="E181"/>
  <c r="D144"/>
  <c r="I144"/>
  <c r="I154" s="1"/>
  <c r="F144"/>
  <c r="F154" s="1"/>
  <c r="G144"/>
  <c r="G154" s="1"/>
  <c r="H144"/>
  <c r="J144"/>
  <c r="K144"/>
  <c r="L144"/>
  <c r="M144"/>
  <c r="M154" s="1"/>
  <c r="N144"/>
  <c r="O144"/>
  <c r="O154" s="1"/>
  <c r="P144"/>
  <c r="Q144"/>
  <c r="Q154"/>
  <c r="G107"/>
  <c r="I107"/>
  <c r="N107"/>
  <c r="H107"/>
  <c r="J107"/>
  <c r="K107"/>
  <c r="L107"/>
  <c r="M107"/>
  <c r="O107"/>
  <c r="P107"/>
  <c r="Q107"/>
  <c r="D89"/>
  <c r="F70"/>
  <c r="G70"/>
  <c r="H70"/>
  <c r="I70"/>
  <c r="I80"/>
  <c r="J70"/>
  <c r="K70"/>
  <c r="K80" s="1"/>
  <c r="L70"/>
  <c r="M70"/>
  <c r="N70"/>
  <c r="O70"/>
  <c r="O80"/>
  <c r="P70"/>
  <c r="Q70"/>
  <c r="D70"/>
  <c r="D80"/>
  <c r="U25"/>
  <c r="W25"/>
  <c r="V25"/>
  <c r="U24"/>
  <c r="W24" s="1"/>
  <c r="V24"/>
  <c r="H23"/>
  <c r="H41"/>
  <c r="H42" s="1"/>
  <c r="H60"/>
  <c r="H79"/>
  <c r="H97"/>
  <c r="H116"/>
  <c r="H117"/>
  <c r="H134"/>
  <c r="H171"/>
  <c r="H172" s="1"/>
  <c r="H191"/>
  <c r="H13"/>
  <c r="H52"/>
  <c r="H61" s="1"/>
  <c r="H89"/>
  <c r="H98" s="1"/>
  <c r="H125"/>
  <c r="H135"/>
  <c r="H163"/>
  <c r="H181"/>
  <c r="P13"/>
  <c r="P52"/>
  <c r="P89"/>
  <c r="P98" s="1"/>
  <c r="P125"/>
  <c r="P135"/>
  <c r="P163"/>
  <c r="P181"/>
  <c r="P192"/>
  <c r="P23"/>
  <c r="P41"/>
  <c r="P200" s="1"/>
  <c r="P201" s="1"/>
  <c r="P60"/>
  <c r="P61"/>
  <c r="P79"/>
  <c r="P80"/>
  <c r="P97"/>
  <c r="P116"/>
  <c r="P134"/>
  <c r="P171"/>
  <c r="P172" s="1"/>
  <c r="P191"/>
  <c r="O13"/>
  <c r="O24" s="1"/>
  <c r="O52"/>
  <c r="O89"/>
  <c r="O125"/>
  <c r="O135" s="1"/>
  <c r="O163"/>
  <c r="O181"/>
  <c r="O192" s="1"/>
  <c r="O23"/>
  <c r="O41"/>
  <c r="O60"/>
  <c r="O61" s="1"/>
  <c r="O79"/>
  <c r="O97"/>
  <c r="O116"/>
  <c r="O117"/>
  <c r="O134"/>
  <c r="O171"/>
  <c r="O191"/>
  <c r="N52"/>
  <c r="N89"/>
  <c r="N98" s="1"/>
  <c r="N125"/>
  <c r="N163"/>
  <c r="N181"/>
  <c r="N192"/>
  <c r="N23"/>
  <c r="N41"/>
  <c r="N60"/>
  <c r="N61" s="1"/>
  <c r="N79"/>
  <c r="N80" s="1"/>
  <c r="N97"/>
  <c r="N116"/>
  <c r="N117" s="1"/>
  <c r="N134"/>
  <c r="N171"/>
  <c r="N172"/>
  <c r="N191"/>
  <c r="M52"/>
  <c r="M89"/>
  <c r="M125"/>
  <c r="M135" s="1"/>
  <c r="M163"/>
  <c r="M172"/>
  <c r="M181"/>
  <c r="M23"/>
  <c r="M41"/>
  <c r="M60"/>
  <c r="M79"/>
  <c r="M80" s="1"/>
  <c r="M97"/>
  <c r="M116"/>
  <c r="M134"/>
  <c r="M171"/>
  <c r="M191"/>
  <c r="M192" s="1"/>
  <c r="L52"/>
  <c r="L89"/>
  <c r="L98" s="1"/>
  <c r="L125"/>
  <c r="L135" s="1"/>
  <c r="L163"/>
  <c r="L181"/>
  <c r="L192"/>
  <c r="L23"/>
  <c r="L41"/>
  <c r="L42" s="1"/>
  <c r="L60"/>
  <c r="L61"/>
  <c r="L79"/>
  <c r="L80"/>
  <c r="L97"/>
  <c r="L116"/>
  <c r="L134"/>
  <c r="L171"/>
  <c r="L172" s="1"/>
  <c r="L191"/>
  <c r="K13"/>
  <c r="K195" s="1"/>
  <c r="K52"/>
  <c r="K89"/>
  <c r="K125"/>
  <c r="K163"/>
  <c r="K172" s="1"/>
  <c r="K181"/>
  <c r="K23"/>
  <c r="K24"/>
  <c r="K41"/>
  <c r="K60"/>
  <c r="K61" s="1"/>
  <c r="K79"/>
  <c r="K97"/>
  <c r="K116"/>
  <c r="K134"/>
  <c r="K171"/>
  <c r="K191"/>
  <c r="K192" s="1"/>
  <c r="J13"/>
  <c r="J52"/>
  <c r="J89"/>
  <c r="J98" s="1"/>
  <c r="J125"/>
  <c r="J163"/>
  <c r="J181"/>
  <c r="J23"/>
  <c r="J41"/>
  <c r="J60"/>
  <c r="J79"/>
  <c r="J80"/>
  <c r="J97"/>
  <c r="J116"/>
  <c r="J117" s="1"/>
  <c r="J134"/>
  <c r="J135"/>
  <c r="J171"/>
  <c r="J172"/>
  <c r="J191"/>
  <c r="J192"/>
  <c r="I52"/>
  <c r="I89"/>
  <c r="I125"/>
  <c r="I163"/>
  <c r="I172"/>
  <c r="I181"/>
  <c r="I23"/>
  <c r="I41"/>
  <c r="I60"/>
  <c r="I61" s="1"/>
  <c r="I79"/>
  <c r="I97"/>
  <c r="I98" s="1"/>
  <c r="I116"/>
  <c r="I134"/>
  <c r="I171"/>
  <c r="I191"/>
  <c r="G52"/>
  <c r="G61"/>
  <c r="G89"/>
  <c r="G98"/>
  <c r="G125"/>
  <c r="G163"/>
  <c r="G172" s="1"/>
  <c r="G181"/>
  <c r="G192" s="1"/>
  <c r="G23"/>
  <c r="G41"/>
  <c r="G60"/>
  <c r="G79"/>
  <c r="G80"/>
  <c r="G97"/>
  <c r="G116"/>
  <c r="G117" s="1"/>
  <c r="G134"/>
  <c r="G135" s="1"/>
  <c r="G171"/>
  <c r="G191"/>
  <c r="F52"/>
  <c r="F61" s="1"/>
  <c r="F89"/>
  <c r="F98" s="1"/>
  <c r="F125"/>
  <c r="F135" s="1"/>
  <c r="F163"/>
  <c r="F181"/>
  <c r="F23"/>
  <c r="F41"/>
  <c r="F42"/>
  <c r="F60"/>
  <c r="F79"/>
  <c r="F80" s="1"/>
  <c r="F97"/>
  <c r="F116"/>
  <c r="F134"/>
  <c r="F171"/>
  <c r="F191"/>
  <c r="E23"/>
  <c r="E41"/>
  <c r="E60"/>
  <c r="E79"/>
  <c r="E80"/>
  <c r="E97"/>
  <c r="E116"/>
  <c r="E200" s="1"/>
  <c r="E201" s="1"/>
  <c r="E134"/>
  <c r="E135" s="1"/>
  <c r="E171"/>
  <c r="E191"/>
  <c r="E192" s="1"/>
  <c r="Q13"/>
  <c r="Q23"/>
  <c r="Q24"/>
  <c r="Q41"/>
  <c r="Q52"/>
  <c r="Q60"/>
  <c r="Q61"/>
  <c r="Q79"/>
  <c r="Q80"/>
  <c r="Q89"/>
  <c r="Q98"/>
  <c r="Q97"/>
  <c r="Q116"/>
  <c r="Q117" s="1"/>
  <c r="Q193" s="1"/>
  <c r="Q125"/>
  <c r="Q134"/>
  <c r="Q135" s="1"/>
  <c r="Q163"/>
  <c r="Q171"/>
  <c r="Q172"/>
  <c r="Q181"/>
  <c r="Q192"/>
  <c r="Q191"/>
  <c r="P42"/>
  <c r="P117"/>
  <c r="O172"/>
  <c r="N154"/>
  <c r="M42"/>
  <c r="M98"/>
  <c r="M117"/>
  <c r="L117"/>
  <c r="L154"/>
  <c r="K154"/>
  <c r="J24"/>
  <c r="I192"/>
  <c r="H154"/>
  <c r="H192"/>
  <c r="F117"/>
  <c r="F192"/>
  <c r="E154"/>
  <c r="D13"/>
  <c r="D24" s="1"/>
  <c r="D23"/>
  <c r="D41"/>
  <c r="D52"/>
  <c r="D60"/>
  <c r="D79"/>
  <c r="D97"/>
  <c r="D98" s="1"/>
  <c r="D116"/>
  <c r="D125"/>
  <c r="D135" s="1"/>
  <c r="D134"/>
  <c r="D163"/>
  <c r="D172"/>
  <c r="D171"/>
  <c r="D181"/>
  <c r="D191"/>
  <c r="F195"/>
  <c r="F196" s="1"/>
  <c r="F198" s="1"/>
  <c r="E98"/>
  <c r="L24"/>
  <c r="L193" s="1"/>
  <c r="L195"/>
  <c r="N195"/>
  <c r="N24"/>
  <c r="F199"/>
  <c r="K117"/>
  <c r="N200"/>
  <c r="N201" s="1"/>
  <c r="I200"/>
  <c r="I201" s="1"/>
  <c r="M200"/>
  <c r="M201" s="1"/>
  <c r="J200"/>
  <c r="J201" s="1"/>
  <c r="L200"/>
  <c r="L201" s="1"/>
  <c r="O200"/>
  <c r="O201" s="1"/>
  <c r="K200"/>
  <c r="K201" s="1"/>
  <c r="P24"/>
  <c r="P193" s="1"/>
  <c r="F172"/>
  <c r="O195"/>
  <c r="O205" s="1"/>
  <c r="O206" s="1"/>
  <c r="I195"/>
  <c r="H24"/>
  <c r="I196"/>
  <c r="I205"/>
  <c r="I206"/>
  <c r="N196"/>
  <c r="N205"/>
  <c r="N206" s="1"/>
  <c r="L205"/>
  <c r="L206" s="1"/>
  <c r="L196"/>
  <c r="I209"/>
  <c r="I208"/>
  <c r="N199"/>
  <c r="N198"/>
  <c r="I199"/>
  <c r="I198"/>
  <c r="L199"/>
  <c r="L198"/>
  <c r="L209" l="1"/>
  <c r="L208"/>
  <c r="J204"/>
  <c r="J203"/>
  <c r="I203"/>
  <c r="I204"/>
  <c r="E203"/>
  <c r="E204"/>
  <c r="K205"/>
  <c r="K206" s="1"/>
  <c r="K196"/>
  <c r="P204"/>
  <c r="P203"/>
  <c r="O208"/>
  <c r="O209"/>
  <c r="O204"/>
  <c r="O203"/>
  <c r="N208"/>
  <c r="N209"/>
  <c r="K204"/>
  <c r="K203"/>
  <c r="L204"/>
  <c r="L203"/>
  <c r="M204"/>
  <c r="M203"/>
  <c r="N203"/>
  <c r="N204"/>
  <c r="F193"/>
  <c r="O196"/>
  <c r="F200"/>
  <c r="G200"/>
  <c r="G201" s="1"/>
  <c r="I135"/>
  <c r="J195"/>
  <c r="K98"/>
  <c r="M61"/>
  <c r="N135"/>
  <c r="E61"/>
  <c r="E24"/>
  <c r="M195"/>
  <c r="M24"/>
  <c r="M193" s="1"/>
  <c r="D192"/>
  <c r="D61"/>
  <c r="J61"/>
  <c r="K135"/>
  <c r="O98"/>
  <c r="O193" s="1"/>
  <c r="P195"/>
  <c r="H195"/>
  <c r="H200"/>
  <c r="H201" s="1"/>
  <c r="H80"/>
  <c r="H193" s="1"/>
  <c r="I117"/>
  <c r="I193" s="1"/>
  <c r="D154"/>
  <c r="E117"/>
  <c r="E195"/>
  <c r="G24"/>
  <c r="G193" s="1"/>
  <c r="G195"/>
  <c r="N42"/>
  <c r="N193" s="1"/>
  <c r="J42"/>
  <c r="J193" s="1"/>
  <c r="F216" l="1"/>
  <c r="H203"/>
  <c r="H204"/>
  <c r="P205"/>
  <c r="P206" s="1"/>
  <c r="P196"/>
  <c r="D193"/>
  <c r="E193"/>
  <c r="K193"/>
  <c r="F201"/>
  <c r="F205"/>
  <c r="F206" s="1"/>
  <c r="K209"/>
  <c r="K208"/>
  <c r="G205"/>
  <c r="G206" s="1"/>
  <c r="G196"/>
  <c r="E196"/>
  <c r="E205"/>
  <c r="E206" s="1"/>
  <c r="H205"/>
  <c r="H206" s="1"/>
  <c r="H196"/>
  <c r="M196"/>
  <c r="M205"/>
  <c r="M206" s="1"/>
  <c r="J196"/>
  <c r="J205"/>
  <c r="J206" s="1"/>
  <c r="G203"/>
  <c r="G202"/>
  <c r="G204"/>
  <c r="O199"/>
  <c r="O198"/>
  <c r="K199"/>
  <c r="K198"/>
  <c r="E202"/>
  <c r="M209" l="1"/>
  <c r="M208"/>
  <c r="F215"/>
  <c r="F197"/>
  <c r="H198"/>
  <c r="H199"/>
  <c r="E207"/>
  <c r="E208"/>
  <c r="E209"/>
  <c r="G199"/>
  <c r="G197"/>
  <c r="G198"/>
  <c r="F209"/>
  <c r="F208"/>
  <c r="F207"/>
  <c r="P209"/>
  <c r="P208"/>
  <c r="J208"/>
  <c r="J209"/>
  <c r="J198"/>
  <c r="J199"/>
  <c r="M199"/>
  <c r="M198"/>
  <c r="H208"/>
  <c r="H209"/>
  <c r="E199"/>
  <c r="E198"/>
  <c r="E197"/>
  <c r="G208"/>
  <c r="G207"/>
  <c r="G209"/>
  <c r="F202"/>
  <c r="F204"/>
  <c r="F203"/>
  <c r="P199"/>
  <c r="P198"/>
</calcChain>
</file>

<file path=xl/sharedStrings.xml><?xml version="1.0" encoding="utf-8"?>
<sst xmlns="http://schemas.openxmlformats.org/spreadsheetml/2006/main" count="458" uniqueCount="260">
  <si>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</si>
  <si>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</si>
  <si>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</si>
  <si>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</si>
  <si>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</si>
  <si>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</si>
  <si>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</si>
  <si>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</si>
  <si>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</si>
  <si>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</si>
  <si>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</si>
  <si>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</si>
  <si>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</si>
  <si>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</si>
  <si>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</si>
  <si>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</si>
  <si>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</si>
  <si>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</si>
  <si>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</si>
  <si>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</si>
  <si>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</si>
  <si>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</si>
  <si>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</si>
  <si>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</si>
  <si>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</si>
  <si>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</si>
  <si>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</si>
  <si>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</si>
  <si>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</si>
  <si>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</si>
  <si>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</si>
  <si>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</si>
  <si>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</si>
  <si>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</si>
  <si>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</si>
  <si>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</si>
  <si>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</si>
  <si>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</si>
  <si>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</si>
  <si>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</si>
  <si>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</si>
  <si>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</si>
  <si>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</si>
  <si>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</si>
  <si>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</si>
  <si>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</si>
  <si>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</si>
  <si>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</si>
  <si>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</si>
  <si>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</si>
  <si>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</si>
  <si>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</si>
  <si>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</si>
  <si>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</si>
  <si>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</si>
  <si>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</si>
  <si>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</si>
  <si>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</si>
  <si>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</si>
  <si>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</si>
  <si>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</si>
  <si>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</si>
  <si>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</si>
  <si>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</si>
  <si>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</si>
  <si>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</si>
  <si>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</si>
  <si>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</si>
  <si>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</si>
  <si>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</si>
  <si>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</si>
  <si>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</si>
  <si>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</si>
  <si>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</si>
  <si>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</si>
  <si>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</si>
  <si>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</si>
  <si>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</si>
  <si>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</si>
  <si>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</si>
  <si>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</si>
  <si>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</si>
  <si>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</si>
  <si>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</si>
  <si>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</si>
  <si>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</si>
  <si>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</si>
  <si>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</si>
  <si>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</si>
  <si>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</si>
  <si>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</si>
  <si>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</si>
  <si>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</si>
  <si>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</si>
  <si>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</si>
  <si>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</si>
  <si>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</si>
  <si>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</si>
  <si>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</si>
  <si>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</si>
  <si>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</si>
  <si>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</si>
  <si>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</si>
  <si>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</si>
  <si>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</si>
  <si>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</si>
  <si>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</si>
  <si>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</si>
  <si>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</si>
  <si>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</si>
  <si>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</si>
  <si>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</si>
  <si>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</si>
  <si>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</si>
  <si>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</si>
  <si>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</si>
  <si>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</si>
  <si>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</si>
  <si>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</si>
  <si>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</si>
  <si>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</si>
  <si>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</si>
  <si>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</si>
  <si>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</si>
  <si>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</si>
  <si>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</si>
  <si>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</si>
  <si>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</si>
  <si>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</si>
  <si>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</si>
  <si>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</si>
  <si>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</si>
  <si>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</si>
  <si>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</si>
  <si>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</si>
  <si>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</si>
  <si>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</si>
  <si>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</si>
  <si>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</si>
  <si>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</si>
  <si>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</si>
  <si>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</si>
  <si>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</si>
  <si>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</si>
  <si>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</si>
  <si>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</si>
  <si>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</si>
  <si>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</si>
  <si>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</si>
  <si>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</si>
  <si>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</si>
  <si>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</si>
  <si>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</si>
  <si>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</si>
  <si>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</si>
  <si>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</si>
  <si>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</si>
  <si>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</si>
  <si>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</si>
  <si>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</si>
  <si>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</si>
  <si>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</si>
  <si>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</si>
  <si>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</si>
  <si>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</si>
  <si>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</si>
  <si>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</si>
  <si>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</si>
  <si>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</si>
  <si>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</si>
  <si>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</si>
  <si>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</si>
  <si>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</si>
  <si>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</si>
  <si>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</si>
  <si>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</si>
  <si>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</si>
  <si>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</si>
  <si>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</si>
  <si>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</si>
  <si>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</si>
  <si>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</si>
  <si>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</si>
  <si>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</si>
  <si>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</si>
  <si>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</si>
  <si>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</si>
  <si>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</si>
  <si>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</si>
  <si>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</si>
  <si>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</si>
  <si>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</si>
  <si>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</si>
  <si>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</si>
  <si>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</si>
  <si>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</si>
  <si>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</si>
  <si>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</si>
  <si>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</si>
  <si>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</si>
  <si>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</si>
  <si>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</si>
  <si>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</si>
  <si>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</si>
  <si>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</si>
  <si>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</si>
  <si>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</si>
  <si>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</si>
  <si>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</si>
  <si>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</si>
  <si>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</si>
  <si>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</si>
  <si>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</si>
  <si>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</si>
  <si>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</si>
  <si>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</si>
  <si>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</si>
  <si>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</si>
  <si>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</si>
  <si>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</si>
  <si>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</si>
  <si>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</si>
  <si>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</si>
  <si>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</si>
  <si>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</si>
  <si>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</si>
  <si>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</si>
  <si>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</si>
  <si>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</si>
  <si>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</si>
  <si>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</si>
  <si>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</si>
  <si>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</si>
  <si>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</si>
  <si>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</si>
  <si>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</si>
  <si>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</si>
  <si>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</si>
  <si>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</si>
  <si>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</si>
  <si>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</si>
  <si>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</si>
  <si>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</si>
  <si>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</si>
  <si>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</si>
  <si>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</si>
  <si>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</si>
  <si>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</si>
  <si>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</si>
  <si>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</si>
  <si>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</si>
  <si>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</si>
  <si>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</si>
  <si>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 xml:space="preserve">Меню  для обучающихся общеобразовательных организаций Ростовской области (1-4 класс). </t>
  </si>
  <si>
    <t>Комплексный завтрак для учащихся 1-4 классов</t>
  </si>
  <si>
    <t>Чай с сахаром</t>
  </si>
  <si>
    <t>Блюда/гарниры  из картофеля и круп  (в том числе с подгарнировкой из свежих овощей, салатов)</t>
  </si>
  <si>
    <t>ДАТА: 21.05.2021</t>
  </si>
  <si>
    <t>Гуляш из свинины</t>
  </si>
  <si>
    <t>Каша пшеничная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</si>
</sst>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0.0000"/>
  </numFmts>
  <fonts count="18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3" fillId="7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/>
    <xf numFmtId="2" fontId="14" fillId="0" borderId="2" xfId="0" applyNumberFormat="1" applyFont="1" applyBorder="1"/>
    <xf numFmtId="0" fontId="14" fillId="7" borderId="1" xfId="0" applyFont="1" applyFill="1" applyBorder="1"/>
    <xf numFmtId="0" fontId="14" fillId="0" borderId="3" xfId="0" applyFont="1" applyBorder="1" applyAlignment="1">
      <alignment wrapText="1"/>
    </xf>
    <xf numFmtId="2" fontId="14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workbookViewId="0">
      <pane ySplit="4" topLeftCell="A68" activePane="bottomLeft" state="frozen"/>
      <selection pane="bottomLeft" activeCell="A83" sqref="A83"/>
    </sheetView>
  </sheetViews>
  <sheetFormatPr defaultColWidth="11.42578125" defaultRowHeight="12.75"/>
  <cols>
    <col min="1" max="1" width="34.28515625" customWidth="1"/>
    <col min="3" max="3" width="37.7109375" customWidth="1"/>
    <col min="5" max="7" width="11.85546875" bestFit="1" customWidth="1"/>
    <col min="8" max="8" width="15" customWidth="1"/>
    <col min="9" max="10" width="11.85546875" bestFit="1" customWidth="1"/>
    <col min="11" max="11" width="12.85546875" bestFit="1" customWidth="1"/>
    <col min="12" max="12" width="11.85546875" bestFit="1" customWidth="1"/>
    <col min="13" max="14" width="12.85546875" bestFit="1" customWidth="1"/>
    <col min="15" max="16" width="11.85546875" bestFit="1" customWidth="1"/>
    <col min="17" max="17" width="14.140625" bestFit="1" customWidth="1"/>
  </cols>
  <sheetData>
    <row r="1" spans="1:17" ht="18.75">
      <c r="B1" s="106" t="s">
        <v>245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 customHeight="1">
      <c r="A3" s="101" t="s">
        <v>195</v>
      </c>
      <c r="B3" s="102" t="s">
        <v>9</v>
      </c>
      <c r="C3" s="104" t="s">
        <v>10</v>
      </c>
      <c r="D3" s="104" t="s">
        <v>11</v>
      </c>
      <c r="E3" s="98" t="s">
        <v>12</v>
      </c>
      <c r="F3" s="99"/>
      <c r="G3" s="100"/>
      <c r="H3" s="97" t="s">
        <v>13</v>
      </c>
      <c r="I3" s="98" t="s">
        <v>14</v>
      </c>
      <c r="J3" s="99"/>
      <c r="K3" s="100"/>
      <c r="L3" s="98" t="s">
        <v>15</v>
      </c>
      <c r="M3" s="99"/>
      <c r="N3" s="99"/>
      <c r="O3" s="99"/>
      <c r="P3" s="100"/>
      <c r="Q3" s="28"/>
    </row>
    <row r="4" spans="1:17" ht="15" customHeight="1">
      <c r="A4" s="101"/>
      <c r="B4" s="103"/>
      <c r="C4" s="105"/>
      <c r="D4" s="105"/>
      <c r="E4" s="28" t="s">
        <v>16</v>
      </c>
      <c r="F4" s="28" t="s">
        <v>17</v>
      </c>
      <c r="G4" s="28" t="s">
        <v>18</v>
      </c>
      <c r="H4" s="97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2"/>
      <c r="B6" s="107" t="s">
        <v>0</v>
      </c>
      <c r="C6" s="10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197</v>
      </c>
      <c r="B7" s="1" t="s">
        <v>141</v>
      </c>
      <c r="C7" s="1" t="s">
        <v>28</v>
      </c>
      <c r="D7" s="70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38.25">
      <c r="A8" s="53" t="s">
        <v>209</v>
      </c>
      <c r="B8" s="1" t="s">
        <v>29</v>
      </c>
      <c r="C8" s="1" t="s">
        <v>193</v>
      </c>
      <c r="D8" s="70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>
      <c r="A9" s="53" t="s">
        <v>218</v>
      </c>
      <c r="B9" s="1" t="s">
        <v>142</v>
      </c>
      <c r="C9" s="1" t="s">
        <v>30</v>
      </c>
      <c r="D9" s="70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>
      <c r="A10" s="53" t="s">
        <v>218</v>
      </c>
      <c r="B10" s="1" t="s">
        <v>143</v>
      </c>
      <c r="C10" s="1" t="s">
        <v>32</v>
      </c>
      <c r="D10" s="70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>
      <c r="A11" s="53" t="s">
        <v>199</v>
      </c>
      <c r="B11" s="1"/>
      <c r="C11" s="1" t="s">
        <v>5</v>
      </c>
      <c r="D11" s="70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>
      <c r="A12" s="53" t="s">
        <v>210</v>
      </c>
      <c r="B12" s="1"/>
      <c r="C12" s="1" t="s">
        <v>31</v>
      </c>
      <c r="D12" s="70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>
      <c r="A13" s="54"/>
      <c r="B13" s="94" t="s">
        <v>33</v>
      </c>
      <c r="C13" s="94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>
      <c r="A14" s="54"/>
      <c r="B14" s="91" t="s">
        <v>1</v>
      </c>
      <c r="C14" s="96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5.5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1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38.25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5.5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>
      <c r="A23" s="54"/>
      <c r="B23" s="94" t="s">
        <v>37</v>
      </c>
      <c r="C23" s="95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>
      <c r="A26" s="54"/>
      <c r="B26" s="91" t="s">
        <v>0</v>
      </c>
      <c r="C26" s="91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38.25">
      <c r="A27" s="53" t="s">
        <v>202</v>
      </c>
      <c r="B27" s="61" t="s">
        <v>134</v>
      </c>
      <c r="C27" s="62" t="s">
        <v>40</v>
      </c>
      <c r="D27" s="61">
        <v>160</v>
      </c>
      <c r="E27" s="61">
        <v>16.46</v>
      </c>
      <c r="F27" s="61">
        <v>18.507000000000001</v>
      </c>
      <c r="G27" s="61">
        <v>3.3069999999999999</v>
      </c>
      <c r="H27" s="61">
        <v>246.06700000000001</v>
      </c>
      <c r="I27" s="61">
        <v>0.13800000000000001</v>
      </c>
      <c r="J27" s="61">
        <v>4.24</v>
      </c>
      <c r="K27" s="61">
        <v>266</v>
      </c>
      <c r="L27" s="61">
        <v>0.82199999999999995</v>
      </c>
      <c r="M27" s="61">
        <v>114.79900000000001</v>
      </c>
      <c r="N27" s="61">
        <v>267.03100000000001</v>
      </c>
      <c r="O27" s="61">
        <v>25.05</v>
      </c>
      <c r="P27" s="61">
        <v>3.0369999999999999</v>
      </c>
      <c r="Q27" s="61">
        <v>303.58</v>
      </c>
    </row>
    <row r="28" spans="1:23" ht="25.5">
      <c r="A28" s="53" t="s">
        <v>231</v>
      </c>
      <c r="B28" s="61"/>
      <c r="C28" s="61" t="s">
        <v>191</v>
      </c>
      <c r="D28" s="61">
        <v>30</v>
      </c>
      <c r="E28" s="63">
        <v>0.93</v>
      </c>
      <c r="F28" s="63">
        <v>0.06</v>
      </c>
      <c r="G28" s="63">
        <v>1.95</v>
      </c>
      <c r="H28" s="63">
        <v>12</v>
      </c>
      <c r="I28" s="63">
        <v>3.3000000000000002E-2</v>
      </c>
      <c r="J28" s="63">
        <v>3</v>
      </c>
      <c r="K28" s="63"/>
      <c r="L28" s="63">
        <v>0.06</v>
      </c>
      <c r="M28" s="63">
        <v>6</v>
      </c>
      <c r="N28" s="63">
        <v>18.600000000000001</v>
      </c>
      <c r="O28" s="63">
        <v>6.3</v>
      </c>
      <c r="P28" s="63">
        <v>0.21</v>
      </c>
      <c r="Q28" s="63">
        <v>15</v>
      </c>
    </row>
    <row r="29" spans="1:23" ht="38.25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1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>
      <c r="A32" s="68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38.25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1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38.25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>
      <c r="A41" s="54"/>
      <c r="B41" s="94" t="s">
        <v>37</v>
      </c>
      <c r="C41" s="95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54"/>
      <c r="B44" s="91" t="s">
        <v>0</v>
      </c>
      <c r="C44" s="96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38.25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38.25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38.25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1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>
      <c r="A60" s="54"/>
      <c r="B60" s="94" t="s">
        <v>37</v>
      </c>
      <c r="C60" s="95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75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>
      <c r="A63" s="54"/>
      <c r="B63" s="91" t="s">
        <v>0</v>
      </c>
      <c r="C63" s="96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>
      <c r="A67" s="53" t="s">
        <v>218</v>
      </c>
      <c r="B67" s="1" t="s">
        <v>157</v>
      </c>
      <c r="C67" s="34" t="s">
        <v>30</v>
      </c>
      <c r="D67" s="70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>
      <c r="A69" s="55"/>
      <c r="B69" s="41"/>
      <c r="C69" s="61" t="s">
        <v>251</v>
      </c>
      <c r="D69" s="1">
        <v>40</v>
      </c>
      <c r="E69" s="61">
        <v>3.0399999999999996</v>
      </c>
      <c r="F69" s="61">
        <v>0.36000000000000004</v>
      </c>
      <c r="G69" s="61">
        <v>18.48</v>
      </c>
      <c r="H69" s="61">
        <v>88.399999999999991</v>
      </c>
      <c r="I69" s="61">
        <v>6.4000000000000001E-2</v>
      </c>
      <c r="J69" s="61">
        <v>0</v>
      </c>
      <c r="K69" s="61">
        <v>0</v>
      </c>
      <c r="L69" s="61">
        <v>0.52</v>
      </c>
      <c r="M69" s="61">
        <v>9.2000000000000011</v>
      </c>
      <c r="N69" s="61">
        <v>34.800000000000004</v>
      </c>
      <c r="O69" s="61">
        <v>13.200000000000001</v>
      </c>
      <c r="P69" s="61">
        <v>0.79999999999999993</v>
      </c>
      <c r="Q69" s="61"/>
    </row>
    <row r="70" spans="1:17">
      <c r="A70" s="53"/>
      <c r="B70" s="3" t="s">
        <v>33</v>
      </c>
      <c r="C70" s="2"/>
      <c r="D70" s="59">
        <f>SUM(D64:D69)</f>
        <v>534.99999950000006</v>
      </c>
      <c r="E70" s="59">
        <f t="shared" ref="E70:Q70" si="10">SUM(E64:E69)</f>
        <v>31.553333230999996</v>
      </c>
      <c r="F70" s="59">
        <f t="shared" si="10"/>
        <v>21.434999885</v>
      </c>
      <c r="G70" s="59">
        <f t="shared" si="10"/>
        <v>69.546333321000006</v>
      </c>
      <c r="H70" s="59">
        <f t="shared" si="10"/>
        <v>600.38599850000003</v>
      </c>
      <c r="I70" s="59">
        <f t="shared" si="10"/>
        <v>0.2496666665</v>
      </c>
      <c r="J70" s="59">
        <f t="shared" si="10"/>
        <v>41.073999995999998</v>
      </c>
      <c r="K70" s="59">
        <f t="shared" si="10"/>
        <v>137.14999885</v>
      </c>
      <c r="L70" s="59">
        <f t="shared" si="10"/>
        <v>1.7359999975</v>
      </c>
      <c r="M70" s="59">
        <f t="shared" si="10"/>
        <v>578.09699500000011</v>
      </c>
      <c r="N70" s="59">
        <f t="shared" si="10"/>
        <v>541.34599679999997</v>
      </c>
      <c r="O70" s="59">
        <f t="shared" si="10"/>
        <v>89.247999775000011</v>
      </c>
      <c r="P70" s="59">
        <f t="shared" si="10"/>
        <v>2.3489999950000002</v>
      </c>
      <c r="Q70" s="59">
        <f t="shared" si="10"/>
        <v>735.58999871000003</v>
      </c>
    </row>
    <row r="71" spans="1:17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5.5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1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>
      <c r="A79" s="55"/>
      <c r="B79" s="94" t="s">
        <v>37</v>
      </c>
      <c r="C79" s="94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75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>
      <c r="A82" s="56"/>
      <c r="B82" s="91" t="s">
        <v>0</v>
      </c>
      <c r="C82" s="91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232</v>
      </c>
      <c r="B83" s="1" t="s">
        <v>238</v>
      </c>
      <c r="C83" s="1" t="s">
        <v>239</v>
      </c>
      <c r="D83" s="70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5.5">
      <c r="A84" s="53" t="s">
        <v>196</v>
      </c>
      <c r="B84" s="1" t="s">
        <v>152</v>
      </c>
      <c r="C84" s="1" t="s">
        <v>97</v>
      </c>
      <c r="D84" s="70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234</v>
      </c>
      <c r="B85" s="1" t="s">
        <v>183</v>
      </c>
      <c r="C85" s="1" t="s">
        <v>182</v>
      </c>
      <c r="D85" s="70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38.25">
      <c r="A86" s="53" t="s">
        <v>209</v>
      </c>
      <c r="B86" s="1" t="s">
        <v>137</v>
      </c>
      <c r="C86" s="61" t="s">
        <v>52</v>
      </c>
      <c r="D86" s="70">
        <v>207</v>
      </c>
      <c r="E86" s="63">
        <v>6.3E-2</v>
      </c>
      <c r="F86" s="63">
        <v>7.0000000000000001E-3</v>
      </c>
      <c r="G86" s="63">
        <v>12.189</v>
      </c>
      <c r="H86" s="63">
        <v>50.271999999999998</v>
      </c>
      <c r="I86" s="63">
        <v>4.0000000000000001E-3</v>
      </c>
      <c r="J86" s="63">
        <v>2.9</v>
      </c>
      <c r="K86" s="64"/>
      <c r="L86" s="63">
        <v>1.4E-2</v>
      </c>
      <c r="M86" s="63">
        <v>7.75</v>
      </c>
      <c r="N86" s="63">
        <v>9.7799999999999994</v>
      </c>
      <c r="O86" s="63">
        <v>5.24</v>
      </c>
      <c r="P86" s="63">
        <v>0.89800000000000002</v>
      </c>
      <c r="Q86" s="63">
        <v>0.14000000000000001</v>
      </c>
    </row>
    <row r="87" spans="1:17">
      <c r="A87" s="53" t="s">
        <v>199</v>
      </c>
      <c r="B87" s="60"/>
      <c r="C87" s="65" t="s">
        <v>5</v>
      </c>
      <c r="D87" s="70">
        <v>20</v>
      </c>
      <c r="E87" s="63">
        <v>1.58</v>
      </c>
      <c r="F87" s="63">
        <v>0.2</v>
      </c>
      <c r="G87" s="63">
        <v>9.66</v>
      </c>
      <c r="H87" s="63">
        <v>47</v>
      </c>
      <c r="I87" s="63">
        <v>3.2000000000000001E-2</v>
      </c>
      <c r="J87" s="63"/>
      <c r="K87" s="63"/>
      <c r="L87" s="63">
        <v>0.26</v>
      </c>
      <c r="M87" s="63">
        <v>4.5999999999999996</v>
      </c>
      <c r="N87" s="63">
        <v>17.399999999999999</v>
      </c>
      <c r="O87" s="63">
        <v>6.6</v>
      </c>
      <c r="P87" s="63">
        <v>0.4</v>
      </c>
      <c r="Q87" s="63"/>
    </row>
    <row r="88" spans="1:17" ht="51">
      <c r="A88" s="55" t="s">
        <v>198</v>
      </c>
      <c r="B88" s="41" t="s">
        <v>164</v>
      </c>
      <c r="C88" s="66" t="s">
        <v>43</v>
      </c>
      <c r="D88" s="70">
        <v>40</v>
      </c>
      <c r="E88" s="67">
        <v>5.4489999999999998</v>
      </c>
      <c r="F88" s="67">
        <v>5.73</v>
      </c>
      <c r="G88" s="67">
        <v>32.281999999999996</v>
      </c>
      <c r="H88" s="67">
        <v>202.738</v>
      </c>
      <c r="I88" s="67">
        <v>0.30499999999999999</v>
      </c>
      <c r="J88" s="67">
        <v>0.56000000000000005</v>
      </c>
      <c r="K88" s="63">
        <v>1.6</v>
      </c>
      <c r="L88" s="63">
        <v>2.363</v>
      </c>
      <c r="M88" s="63">
        <v>42.796999999999997</v>
      </c>
      <c r="N88" s="63">
        <v>83.183999999999997</v>
      </c>
      <c r="O88" s="63">
        <v>26.84</v>
      </c>
      <c r="P88" s="63">
        <v>0.85599999999999998</v>
      </c>
      <c r="Q88" s="63">
        <v>4</v>
      </c>
    </row>
    <row r="89" spans="1:17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204</v>
      </c>
      <c r="B91" s="1" t="s">
        <v>165</v>
      </c>
      <c r="C91" s="1" t="s">
        <v>70</v>
      </c>
      <c r="D91" s="70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>
      <c r="A92" s="53" t="s">
        <v>206</v>
      </c>
      <c r="B92" s="1" t="s">
        <v>166</v>
      </c>
      <c r="C92" s="1" t="s">
        <v>71</v>
      </c>
      <c r="D92" s="70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5.5">
      <c r="A93" s="53" t="s">
        <v>241</v>
      </c>
      <c r="B93" s="1" t="s">
        <v>240</v>
      </c>
      <c r="C93" s="1" t="s">
        <v>243</v>
      </c>
      <c r="D93" s="70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38.25">
      <c r="A94" s="53" t="s">
        <v>208</v>
      </c>
      <c r="B94" s="1" t="s">
        <v>72</v>
      </c>
      <c r="C94" s="1" t="s">
        <v>73</v>
      </c>
      <c r="D94" s="70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>
      <c r="A95" s="53" t="s">
        <v>199</v>
      </c>
      <c r="B95" s="1"/>
      <c r="C95" s="1" t="s">
        <v>5</v>
      </c>
      <c r="D95" s="70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200</v>
      </c>
      <c r="B96" s="1"/>
      <c r="C96" s="1" t="s">
        <v>6</v>
      </c>
      <c r="D96" s="70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>
      <c r="A97" s="55"/>
      <c r="B97" s="94" t="s">
        <v>37</v>
      </c>
      <c r="C97" s="94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75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>
      <c r="A100" s="56"/>
      <c r="B100" s="91" t="s">
        <v>0</v>
      </c>
      <c r="C100" s="9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196</v>
      </c>
      <c r="B101" s="1" t="s">
        <v>152</v>
      </c>
      <c r="C101" s="1" t="s">
        <v>50</v>
      </c>
      <c r="D101" s="70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>
      <c r="A102" s="53" t="s">
        <v>216</v>
      </c>
      <c r="B102" s="1" t="s">
        <v>168</v>
      </c>
      <c r="C102" s="1" t="s">
        <v>76</v>
      </c>
      <c r="D102" s="70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38.25">
      <c r="A103" s="53" t="s">
        <v>234</v>
      </c>
      <c r="B103" s="1" t="s">
        <v>169</v>
      </c>
      <c r="C103" s="1" t="s">
        <v>49</v>
      </c>
      <c r="D103" s="70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38.25">
      <c r="A104" s="53" t="s">
        <v>201</v>
      </c>
      <c r="B104" s="1" t="s">
        <v>135</v>
      </c>
      <c r="C104" s="1" t="s">
        <v>41</v>
      </c>
      <c r="D104" s="70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5.5">
      <c r="A105" s="53" t="s">
        <v>244</v>
      </c>
      <c r="B105" s="1"/>
      <c r="C105" s="1" t="s">
        <v>2</v>
      </c>
      <c r="D105" s="70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>
      <c r="A106" s="55"/>
      <c r="B106" s="41"/>
      <c r="C106" s="61" t="s">
        <v>251</v>
      </c>
      <c r="D106" s="70">
        <v>40</v>
      </c>
      <c r="E106" s="61">
        <v>3.0399999999999996</v>
      </c>
      <c r="F106" s="61">
        <v>0.36000000000000004</v>
      </c>
      <c r="G106" s="61">
        <v>18.48</v>
      </c>
      <c r="H106" s="61">
        <v>88.399999999999991</v>
      </c>
      <c r="I106" s="61">
        <v>6.4000000000000001E-2</v>
      </c>
      <c r="J106" s="61">
        <v>0</v>
      </c>
      <c r="K106" s="61">
        <v>0</v>
      </c>
      <c r="L106" s="61">
        <v>0.52</v>
      </c>
      <c r="M106" s="61">
        <v>9.2000000000000011</v>
      </c>
      <c r="N106" s="61">
        <v>34.800000000000004</v>
      </c>
      <c r="O106" s="61">
        <v>13.200000000000001</v>
      </c>
      <c r="P106" s="61">
        <v>0.79999999999999993</v>
      </c>
      <c r="Q106" s="61"/>
    </row>
    <row r="107" spans="1:17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204</v>
      </c>
      <c r="B109" s="1" t="s">
        <v>170</v>
      </c>
      <c r="C109" s="1" t="s">
        <v>77</v>
      </c>
      <c r="D109" s="70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38.25">
      <c r="A110" s="53" t="s">
        <v>203</v>
      </c>
      <c r="B110" s="1" t="s">
        <v>171</v>
      </c>
      <c r="C110" s="34" t="s">
        <v>172</v>
      </c>
      <c r="D110" s="70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38.25">
      <c r="A111" s="53" t="s">
        <v>232</v>
      </c>
      <c r="B111" s="1" t="s">
        <v>139</v>
      </c>
      <c r="C111" s="34" t="s">
        <v>78</v>
      </c>
      <c r="D111" s="70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>
      <c r="A112" s="53" t="s">
        <v>235</v>
      </c>
      <c r="B112" s="1" t="s">
        <v>173</v>
      </c>
      <c r="C112" s="1" t="s">
        <v>79</v>
      </c>
      <c r="D112" s="70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>
      <c r="A113" s="53" t="s">
        <v>211</v>
      </c>
      <c r="B113" s="1"/>
      <c r="C113" s="1" t="s">
        <v>56</v>
      </c>
      <c r="D113" s="70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200</v>
      </c>
      <c r="B114" s="1"/>
      <c r="C114" s="1" t="s">
        <v>6</v>
      </c>
      <c r="D114" s="70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>
      <c r="A115" s="53" t="s">
        <v>199</v>
      </c>
      <c r="B115" s="1"/>
      <c r="C115" s="1" t="s">
        <v>5</v>
      </c>
      <c r="D115" s="70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>
      <c r="A116" s="55"/>
      <c r="B116" s="94" t="s">
        <v>37</v>
      </c>
      <c r="C116" s="95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A119" s="56"/>
      <c r="B119" s="91" t="s">
        <v>0</v>
      </c>
      <c r="C119" s="9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212</v>
      </c>
      <c r="B120" s="1" t="s">
        <v>174</v>
      </c>
      <c r="C120" s="1" t="s">
        <v>82</v>
      </c>
      <c r="D120" s="70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>
      <c r="A121" s="53"/>
      <c r="B121" s="1" t="s">
        <v>83</v>
      </c>
      <c r="C121" s="1" t="s">
        <v>84</v>
      </c>
      <c r="D121" s="70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38.25">
      <c r="A122" s="53" t="s">
        <v>209</v>
      </c>
      <c r="B122" s="1" t="s">
        <v>175</v>
      </c>
      <c r="C122" s="1" t="s">
        <v>52</v>
      </c>
      <c r="D122" s="70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>
      <c r="A123" s="53" t="s">
        <v>199</v>
      </c>
      <c r="B123" s="1"/>
      <c r="C123" s="1" t="s">
        <v>5</v>
      </c>
      <c r="D123" s="70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>
      <c r="A124" s="53" t="s">
        <v>210</v>
      </c>
      <c r="B124" s="1"/>
      <c r="C124" s="1" t="s">
        <v>31</v>
      </c>
      <c r="D124" s="70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204</v>
      </c>
      <c r="B127" s="1" t="s">
        <v>176</v>
      </c>
      <c r="C127" s="1" t="s">
        <v>85</v>
      </c>
      <c r="D127" s="70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>
      <c r="A128" s="53" t="s">
        <v>205</v>
      </c>
      <c r="B128" s="1" t="s">
        <v>86</v>
      </c>
      <c r="C128" s="1" t="s">
        <v>87</v>
      </c>
      <c r="D128" s="70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>
      <c r="A129" s="53" t="s">
        <v>233</v>
      </c>
      <c r="B129" s="1" t="s">
        <v>140</v>
      </c>
      <c r="C129" s="1" t="s">
        <v>88</v>
      </c>
      <c r="D129" s="70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1">
      <c r="A130" s="53" t="s">
        <v>222</v>
      </c>
      <c r="B130" s="1" t="s">
        <v>167</v>
      </c>
      <c r="C130" s="1" t="s">
        <v>36</v>
      </c>
      <c r="D130" s="70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38.25">
      <c r="A131" s="53" t="s">
        <v>208</v>
      </c>
      <c r="B131" s="1" t="s">
        <v>177</v>
      </c>
      <c r="C131" s="1" t="s">
        <v>112</v>
      </c>
      <c r="D131" s="70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>
      <c r="A132" s="53" t="s">
        <v>199</v>
      </c>
      <c r="B132" s="1"/>
      <c r="C132" s="1" t="s">
        <v>5</v>
      </c>
      <c r="D132" s="70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200</v>
      </c>
      <c r="B133" s="1"/>
      <c r="C133" s="1" t="s">
        <v>6</v>
      </c>
      <c r="D133" s="70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>
      <c r="A134" s="55"/>
      <c r="B134" s="94" t="s">
        <v>37</v>
      </c>
      <c r="C134" s="95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75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A137" s="56"/>
      <c r="B137" s="91" t="s">
        <v>0</v>
      </c>
      <c r="C137" s="9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196</v>
      </c>
      <c r="B138" s="1"/>
      <c r="C138" s="1" t="s">
        <v>3</v>
      </c>
      <c r="D138" s="70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225</v>
      </c>
      <c r="B139" s="1" t="s">
        <v>91</v>
      </c>
      <c r="C139" s="1" t="s">
        <v>92</v>
      </c>
      <c r="D139" s="70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>
      <c r="A140" s="53" t="s">
        <v>223</v>
      </c>
      <c r="B140" s="1" t="s">
        <v>178</v>
      </c>
      <c r="C140" s="34" t="s">
        <v>93</v>
      </c>
      <c r="D140" s="70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38.25">
      <c r="A141" s="53" t="s">
        <v>201</v>
      </c>
      <c r="B141" s="37" t="s">
        <v>135</v>
      </c>
      <c r="C141" s="1" t="s">
        <v>41</v>
      </c>
      <c r="D141" s="70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1">
      <c r="A142" s="53" t="s">
        <v>198</v>
      </c>
      <c r="B142" s="1" t="s">
        <v>164</v>
      </c>
      <c r="C142" s="62" t="s">
        <v>43</v>
      </c>
      <c r="D142" s="70">
        <v>40</v>
      </c>
      <c r="E142" s="63">
        <v>5.4489999999999998</v>
      </c>
      <c r="F142" s="63">
        <v>5.73</v>
      </c>
      <c r="G142" s="63">
        <v>32.281999999999996</v>
      </c>
      <c r="H142" s="63">
        <v>202.738</v>
      </c>
      <c r="I142" s="63">
        <v>0.30499999999999999</v>
      </c>
      <c r="J142" s="63">
        <v>0.56000000000000005</v>
      </c>
      <c r="K142" s="63">
        <v>1.6</v>
      </c>
      <c r="L142" s="63">
        <v>2.363</v>
      </c>
      <c r="M142" s="63">
        <v>42.796999999999997</v>
      </c>
      <c r="N142" s="63">
        <v>83.183999999999997</v>
      </c>
      <c r="O142" s="63">
        <v>26.84</v>
      </c>
      <c r="P142" s="63">
        <v>0.85599999999999998</v>
      </c>
      <c r="Q142" s="63">
        <v>4</v>
      </c>
    </row>
    <row r="143" spans="1:17">
      <c r="A143" s="55"/>
      <c r="B143" s="41"/>
      <c r="C143" s="65" t="s">
        <v>5</v>
      </c>
      <c r="D143" s="70">
        <v>20</v>
      </c>
      <c r="E143" s="63">
        <v>1.58</v>
      </c>
      <c r="F143" s="63">
        <v>0.2</v>
      </c>
      <c r="G143" s="63">
        <v>9.66</v>
      </c>
      <c r="H143" s="63">
        <v>47</v>
      </c>
      <c r="I143" s="63">
        <v>3.2000000000000001E-2</v>
      </c>
      <c r="J143" s="63"/>
      <c r="K143" s="63"/>
      <c r="L143" s="63">
        <v>0.26</v>
      </c>
      <c r="M143" s="63">
        <v>4.5999999999999996</v>
      </c>
      <c r="N143" s="63">
        <v>17.399999999999999</v>
      </c>
      <c r="O143" s="63">
        <v>6.6</v>
      </c>
      <c r="P143" s="63">
        <v>0.4</v>
      </c>
      <c r="Q143" s="63"/>
    </row>
    <row r="144" spans="1:17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>
      <c r="A145" s="56"/>
      <c r="B145" s="91" t="s">
        <v>1</v>
      </c>
      <c r="C145" s="9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204</v>
      </c>
      <c r="B146" s="1" t="s">
        <v>94</v>
      </c>
      <c r="C146" s="34" t="s">
        <v>190</v>
      </c>
      <c r="D146" s="70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38.25">
      <c r="A147" s="53" t="s">
        <v>203</v>
      </c>
      <c r="B147" s="1" t="s">
        <v>179</v>
      </c>
      <c r="C147" s="34" t="s">
        <v>181</v>
      </c>
      <c r="D147" s="70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5.5">
      <c r="A148" s="53" t="s">
        <v>214</v>
      </c>
      <c r="B148" s="1" t="s">
        <v>237</v>
      </c>
      <c r="C148" s="1" t="s">
        <v>236</v>
      </c>
      <c r="D148" s="70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>
      <c r="A149" s="53" t="s">
        <v>224</v>
      </c>
      <c r="B149" s="1" t="s">
        <v>169</v>
      </c>
      <c r="C149" s="1" t="s">
        <v>49</v>
      </c>
      <c r="D149" s="70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38.25">
      <c r="A150" s="53" t="s">
        <v>208</v>
      </c>
      <c r="B150" s="1" t="s">
        <v>180</v>
      </c>
      <c r="C150" s="1" t="s">
        <v>115</v>
      </c>
      <c r="D150" s="70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>
      <c r="A151" s="53" t="s">
        <v>199</v>
      </c>
      <c r="B151" s="1"/>
      <c r="C151" s="1" t="s">
        <v>5</v>
      </c>
      <c r="D151" s="70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200</v>
      </c>
      <c r="B152" s="1"/>
      <c r="C152" s="1" t="s">
        <v>6</v>
      </c>
      <c r="D152" s="70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>
      <c r="A153" s="55"/>
      <c r="B153" s="94" t="s">
        <v>37</v>
      </c>
      <c r="C153" s="94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75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>
      <c r="A156" s="56"/>
      <c r="B156" s="91" t="s">
        <v>0</v>
      </c>
      <c r="C156" s="9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196</v>
      </c>
      <c r="B157" s="1" t="s">
        <v>152</v>
      </c>
      <c r="C157" s="1" t="s">
        <v>97</v>
      </c>
      <c r="D157" s="70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>
      <c r="A158" s="53" t="s">
        <v>215</v>
      </c>
      <c r="B158" s="1" t="s">
        <v>98</v>
      </c>
      <c r="C158" s="1" t="s">
        <v>99</v>
      </c>
      <c r="D158" s="70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1">
      <c r="A159" s="53" t="s">
        <v>222</v>
      </c>
      <c r="B159" s="1" t="s">
        <v>183</v>
      </c>
      <c r="C159" s="1" t="s">
        <v>182</v>
      </c>
      <c r="D159" s="70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38.25">
      <c r="A160" s="53" t="s">
        <v>201</v>
      </c>
      <c r="B160" s="1" t="s">
        <v>60</v>
      </c>
      <c r="C160" s="1" t="s">
        <v>61</v>
      </c>
      <c r="D160" s="70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38.25">
      <c r="A161" s="53" t="s">
        <v>229</v>
      </c>
      <c r="B161" s="1"/>
      <c r="C161" s="1" t="s">
        <v>51</v>
      </c>
      <c r="D161" s="70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>
      <c r="A162" s="53" t="s">
        <v>199</v>
      </c>
      <c r="B162" s="1"/>
      <c r="C162" s="1" t="s">
        <v>5</v>
      </c>
      <c r="D162" s="70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204</v>
      </c>
      <c r="B165" s="1" t="s">
        <v>184</v>
      </c>
      <c r="C165" s="1" t="s">
        <v>100</v>
      </c>
      <c r="D165" s="70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>
      <c r="A166" s="53" t="s">
        <v>205</v>
      </c>
      <c r="B166" s="1" t="s">
        <v>185</v>
      </c>
      <c r="C166" s="1" t="s">
        <v>101</v>
      </c>
      <c r="D166" s="70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1">
      <c r="A167" s="53" t="s">
        <v>230</v>
      </c>
      <c r="B167" s="1" t="s">
        <v>102</v>
      </c>
      <c r="C167" s="1" t="s">
        <v>103</v>
      </c>
      <c r="D167" s="70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>
      <c r="A168" s="53" t="s">
        <v>211</v>
      </c>
      <c r="B168" s="1"/>
      <c r="C168" s="1" t="s">
        <v>56</v>
      </c>
      <c r="D168" s="70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>
      <c r="A169" s="53" t="s">
        <v>199</v>
      </c>
      <c r="B169" s="1"/>
      <c r="C169" s="1" t="s">
        <v>5</v>
      </c>
      <c r="D169" s="70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200</v>
      </c>
      <c r="B170" s="1"/>
      <c r="C170" s="1" t="s">
        <v>6</v>
      </c>
      <c r="D170" s="70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>
      <c r="A171" s="55"/>
      <c r="B171" s="94" t="s">
        <v>37</v>
      </c>
      <c r="C171" s="94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75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>
      <c r="A174" s="56"/>
      <c r="B174" s="91" t="s">
        <v>0</v>
      </c>
      <c r="C174" s="9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197</v>
      </c>
      <c r="B175" s="1" t="s">
        <v>186</v>
      </c>
      <c r="C175" s="1" t="s">
        <v>116</v>
      </c>
      <c r="D175" s="70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38.25">
      <c r="A176" s="53" t="s">
        <v>209</v>
      </c>
      <c r="B176" s="1" t="s">
        <v>29</v>
      </c>
      <c r="C176" s="1" t="s">
        <v>111</v>
      </c>
      <c r="D176" s="70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>
      <c r="A177" s="53" t="s">
        <v>218</v>
      </c>
      <c r="B177" s="1" t="s">
        <v>163</v>
      </c>
      <c r="C177" s="1" t="s">
        <v>69</v>
      </c>
      <c r="D177" s="70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>
      <c r="A178" s="53" t="s">
        <v>218</v>
      </c>
      <c r="B178" s="1" t="s">
        <v>157</v>
      </c>
      <c r="C178" s="1" t="s">
        <v>30</v>
      </c>
      <c r="D178" s="70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>
      <c r="A179" s="53" t="s">
        <v>199</v>
      </c>
      <c r="B179" s="1"/>
      <c r="C179" s="1" t="s">
        <v>5</v>
      </c>
      <c r="D179" s="70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>
      <c r="A180" s="53" t="s">
        <v>210</v>
      </c>
      <c r="B180" s="1"/>
      <c r="C180" s="1" t="s">
        <v>45</v>
      </c>
      <c r="D180" s="70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204</v>
      </c>
      <c r="B183" s="1" t="s">
        <v>106</v>
      </c>
      <c r="C183" s="1" t="s">
        <v>107</v>
      </c>
      <c r="D183" s="70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38.25">
      <c r="A184" s="53" t="s">
        <v>203</v>
      </c>
      <c r="B184" s="1" t="s">
        <v>187</v>
      </c>
      <c r="C184" s="34" t="s">
        <v>207</v>
      </c>
      <c r="D184" s="70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>
      <c r="A185" s="53" t="s">
        <v>226</v>
      </c>
      <c r="B185" s="1" t="s">
        <v>188</v>
      </c>
      <c r="C185" s="1" t="s">
        <v>108</v>
      </c>
      <c r="D185" s="70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1">
      <c r="A186" s="53" t="s">
        <v>222</v>
      </c>
      <c r="B186" s="1" t="s">
        <v>162</v>
      </c>
      <c r="C186" s="1" t="s">
        <v>66</v>
      </c>
      <c r="D186" s="70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38.25">
      <c r="A187" s="53" t="s">
        <v>208</v>
      </c>
      <c r="B187" s="1" t="s">
        <v>177</v>
      </c>
      <c r="C187" s="1" t="s">
        <v>112</v>
      </c>
      <c r="D187" s="70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>
      <c r="A188" s="53" t="s">
        <v>199</v>
      </c>
      <c r="B188" s="1"/>
      <c r="C188" s="1" t="s">
        <v>5</v>
      </c>
      <c r="D188" s="70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200</v>
      </c>
      <c r="B189" s="1"/>
      <c r="C189" s="1" t="s">
        <v>6</v>
      </c>
      <c r="D189" s="70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>
      <c r="A190" s="52" t="s">
        <v>223</v>
      </c>
      <c r="B190" s="1" t="s">
        <v>189</v>
      </c>
      <c r="C190" s="1" t="s">
        <v>109</v>
      </c>
      <c r="D190" s="70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>
      <c r="B191" s="92" t="s">
        <v>37</v>
      </c>
      <c r="C191" s="93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>
      <c r="B195" s="4"/>
      <c r="C195" s="71" t="s">
        <v>117</v>
      </c>
      <c r="D195" s="73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>
      <c r="B196" s="6"/>
      <c r="C196" s="71" t="s">
        <v>118</v>
      </c>
      <c r="D196" s="73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>
      <c r="B197" s="80" t="s">
        <v>119</v>
      </c>
      <c r="C197" s="80"/>
      <c r="D197" s="81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>
      <c r="B198" s="71" t="s">
        <v>120</v>
      </c>
      <c r="C198" s="72"/>
      <c r="D198" s="73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>
      <c r="B199" s="88" t="s">
        <v>121</v>
      </c>
      <c r="C199" s="89"/>
      <c r="D199" s="90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>
      <c r="B200" s="4"/>
      <c r="C200" s="71" t="s">
        <v>122</v>
      </c>
      <c r="D200" s="73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>
      <c r="B201" s="6"/>
      <c r="C201" s="71" t="s">
        <v>123</v>
      </c>
      <c r="D201" s="73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>
      <c r="B202" s="80" t="s">
        <v>119</v>
      </c>
      <c r="C202" s="80"/>
      <c r="D202" s="81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>
      <c r="B203" s="71" t="s">
        <v>120</v>
      </c>
      <c r="C203" s="72"/>
      <c r="D203" s="73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>
      <c r="B204" s="88" t="s">
        <v>121</v>
      </c>
      <c r="C204" s="89"/>
      <c r="D204" s="90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>
      <c r="B205" s="4"/>
      <c r="C205" s="71" t="s">
        <v>125</v>
      </c>
      <c r="D205" s="73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>
      <c r="B206" s="6"/>
      <c r="C206" s="71" t="s">
        <v>126</v>
      </c>
      <c r="D206" s="73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>
      <c r="B207" s="80" t="s">
        <v>119</v>
      </c>
      <c r="C207" s="80"/>
      <c r="D207" s="81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>
      <c r="B208" s="71" t="s">
        <v>120</v>
      </c>
      <c r="C208" s="72"/>
      <c r="D208" s="73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>
      <c r="B209" s="82" t="s">
        <v>121</v>
      </c>
      <c r="C209" s="83"/>
      <c r="D209" s="84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>
      <c r="B210" s="85" t="s">
        <v>127</v>
      </c>
      <c r="C210" s="86"/>
      <c r="D210" s="87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>
      <c r="B211" s="71" t="s">
        <v>124</v>
      </c>
      <c r="C211" s="72"/>
      <c r="D211" s="73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>
      <c r="B214" s="20"/>
      <c r="C214" s="74" t="s">
        <v>130</v>
      </c>
      <c r="D214" s="75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>
      <c r="B215" s="20"/>
      <c r="C215" s="76"/>
      <c r="D215" s="77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>
      <c r="B216" s="20"/>
      <c r="C216" s="78"/>
      <c r="D216" s="79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5.75">
      <c r="A217" s="51" t="s">
        <v>246</v>
      </c>
    </row>
    <row r="218" spans="1:16" ht="15.75">
      <c r="A218" s="51" t="s">
        <v>250</v>
      </c>
    </row>
    <row r="219" spans="1:16" ht="15.75">
      <c r="A219" s="51" t="s">
        <v>247</v>
      </c>
    </row>
    <row r="220" spans="1:16" ht="15.75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B10"/>
  <sheetViews>
    <sheetView tabSelected="1" zoomScale="84" zoomScaleNormal="84" workbookViewId="0">
      <pane ySplit="4" topLeftCell="A5" activePane="bottomLeft" state="frozen"/>
      <selection pane="bottomLeft" activeCell="A24" sqref="A24"/>
    </sheetView>
  </sheetViews>
  <sheetFormatPr defaultColWidth="11.42578125" defaultRowHeight="15.75"/>
  <cols>
    <col min="1" max="1" width="51.28515625" style="57" customWidth="1"/>
    <col min="2" max="2" width="48.7109375" style="57" customWidth="1"/>
    <col min="3" max="16384" width="11.42578125" style="57"/>
  </cols>
  <sheetData>
    <row r="1" spans="1:2" ht="41.25" customHeight="1">
      <c r="A1" s="109" t="s">
        <v>253</v>
      </c>
      <c r="B1" s="109"/>
    </row>
    <row r="3" spans="1:2" ht="12.75" customHeight="1">
      <c r="A3" s="112" t="s">
        <v>195</v>
      </c>
      <c r="B3" s="110"/>
    </row>
    <row r="4" spans="1:2" ht="15" customHeight="1">
      <c r="A4" s="112"/>
      <c r="B4" s="111"/>
    </row>
    <row r="5" spans="1:2" ht="15" customHeight="1">
      <c r="A5" s="113" t="s">
        <v>257</v>
      </c>
      <c r="B5" s="114"/>
    </row>
    <row r="6" spans="1:2">
      <c r="A6" s="115" t="s">
        <v>254</v>
      </c>
      <c r="B6" s="116"/>
    </row>
    <row r="7" spans="1:2" ht="25.5">
      <c r="A7" s="117" t="s">
        <v>232</v>
      </c>
      <c r="B7" s="58" t="s">
        <v>258</v>
      </c>
    </row>
    <row r="8" spans="1:2" ht="25.5">
      <c r="A8" s="117" t="s">
        <v>256</v>
      </c>
      <c r="B8" s="58" t="s">
        <v>259</v>
      </c>
    </row>
    <row r="9" spans="1:2">
      <c r="A9" s="118" t="s">
        <v>199</v>
      </c>
      <c r="B9" s="58" t="s">
        <v>5</v>
      </c>
    </row>
    <row r="10" spans="1:2" ht="25.5">
      <c r="A10" s="117" t="s">
        <v>201</v>
      </c>
      <c r="B10" s="58" t="s">
        <v>255</v>
      </c>
    </row>
  </sheetData>
  <mergeCells count="5">
    <mergeCell ref="A1:B1"/>
    <mergeCell ref="B3:B4"/>
    <mergeCell ref="A3:A4"/>
    <mergeCell ref="A5:B5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User</cp:lastModifiedBy>
  <dcterms:created xsi:type="dcterms:W3CDTF">2020-09-15T06:15:04Z</dcterms:created>
  <dcterms:modified xsi:type="dcterms:W3CDTF">2021-05-24T16:31:02Z</dcterms:modified>
</cp:coreProperties>
</file>